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59 " sheetId="1" r:id="rId1"/>
  </sheets>
  <definedNames>
    <definedName name="_xlnm.Print_Area" localSheetId="0">'59 '!$A$1:$V$35</definedName>
  </definedNames>
  <calcPr calcId="145621"/>
</workbook>
</file>

<file path=xl/calcChain.xml><?xml version="1.0" encoding="utf-8"?>
<calcChain xmlns="http://schemas.openxmlformats.org/spreadsheetml/2006/main">
  <c r="AP9" i="1" l="1"/>
  <c r="AP8" i="1"/>
  <c r="AP7" i="1"/>
  <c r="AP6" i="1"/>
</calcChain>
</file>

<file path=xl/sharedStrings.xml><?xml version="1.0" encoding="utf-8"?>
<sst xmlns="http://schemas.openxmlformats.org/spreadsheetml/2006/main" count="63" uniqueCount="42">
  <si>
    <t>Tabulka 59: Způsob platby jednotlivců v České republice za zboží/služby objednané přes internet; 2016</t>
  </si>
  <si>
    <t>Jednotlivci, kteří uvedli, že v posledních 12 měsících za objednané/nakoupené zboží nebo službu přes internet zaplatili:</t>
  </si>
  <si>
    <t>online přes internet</t>
  </si>
  <si>
    <t>hotově nebo kartou mimo internet</t>
  </si>
  <si>
    <t>Celkem</t>
  </si>
  <si>
    <t xml:space="preserve"> platební kartou</t>
  </si>
  <si>
    <t xml:space="preserve"> převodem přes internetové bankovnictví</t>
  </si>
  <si>
    <t xml:space="preserve"> prostřednictvím elektronické peněženky</t>
  </si>
  <si>
    <t xml:space="preserve"> při osobním odběru na pobočce obchodu</t>
  </si>
  <si>
    <t>na dobírku</t>
  </si>
  <si>
    <t xml:space="preserve">v tis. </t>
  </si>
  <si>
    <r>
      <t>%</t>
    </r>
    <r>
      <rPr>
        <vertAlign val="superscript"/>
        <sz val="8"/>
        <rFont val="Arial"/>
        <family val="2"/>
        <charset val="238"/>
      </rPr>
      <t>1)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</si>
  <si>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</si>
  <si>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</si>
  <si>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</si>
  <si>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</si>
  <si>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</si>
  <si>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</si>
  <si>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</si>
  <si>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</si>
  <si>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</si>
  <si>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</si>
  <si>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</si>
  <si>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65+</t>
  </si>
  <si>
    <t>Vzdělání (25+)</t>
  </si>
  <si>
    <t>Základní</t>
  </si>
  <si>
    <t>-</t>
  </si>
  <si>
    <t>Střední bez maturity</t>
  </si>
  <si>
    <t>Střední s maturitou + VOŠ</t>
  </si>
  <si>
    <t>Vysokoškolské</t>
  </si>
  <si>
    <t>Ekonomická aktivita</t>
  </si>
  <si>
    <t xml:space="preserve">                 </t>
  </si>
  <si>
    <t>Zaměstnaní</t>
  </si>
  <si>
    <t>Nezaměstnaní</t>
  </si>
  <si>
    <t>Ženy na RD*</t>
  </si>
  <si>
    <t>Studenti</t>
  </si>
  <si>
    <t>Starobní důchodci</t>
  </si>
  <si>
    <t>Invalidní důchodci</t>
  </si>
  <si>
    <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</si>
  <si>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t xml:space="preserve">2) </t>
    </r>
    <r>
      <rPr>
        <sz val="8"/>
        <rFont val="Arial"/>
        <family val="2"/>
      </rPr>
      <t xml:space="preserve">Podíl z celkového počtu jednotlivců v dané socio-demografické skupině, kteří nakoupili přes internet v posledních 12 měsících </t>
    </r>
  </si>
  <si>
    <t>* zahrnuje i ženy na MD a ženy v domácnosti</t>
  </si>
  <si>
    <t>Zdroj: Český statistický úřad,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</si>
</sst>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_"/>
    <numFmt numFmtId="165" formatCode="#,##0.0"/>
    <numFmt numFmtId="166" formatCode="_-* #,##0.00\ _K_č_-;\-* #,##0.00\ _K_č_-;_-* &quot;-&quot;??\ _K_č_-;_-@_-"/>
  </numFmts>
  <fonts count="39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</font>
    <font>
      <b/>
      <i/>
      <sz val="8"/>
      <name val="Arial"/>
      <family val="2"/>
    </font>
    <font>
      <sz val="7"/>
      <color rgb="FFFF000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  <charset val="238"/>
    </font>
    <font>
      <sz val="10"/>
      <color indexed="8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u/>
      <sz val="8"/>
      <color indexed="36"/>
      <name val="Frutiger Cn"/>
    </font>
    <font>
      <u/>
      <sz val="8"/>
      <color indexed="12"/>
      <name val="Frutiger Cn"/>
    </font>
    <font>
      <sz val="10"/>
      <color indexed="20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5"/>
      <color indexed="56"/>
      <name val="Arial CE"/>
      <family val="2"/>
      <charset val="238"/>
    </font>
    <font>
      <b/>
      <sz val="13"/>
      <color indexed="56"/>
      <name val="Arial CE"/>
      <family val="2"/>
      <charset val="238"/>
    </font>
    <font>
      <b/>
      <sz val="11"/>
      <color indexed="56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 CE"/>
      <family val="2"/>
      <charset val="238"/>
    </font>
    <font>
      <sz val="10"/>
      <name val="Arial"/>
      <family val="2"/>
      <charset val="238"/>
    </font>
    <font>
      <sz val="8"/>
      <color theme="1"/>
      <name val="Arial CE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Courier"/>
      <family val="1"/>
      <charset val="238"/>
    </font>
    <font>
      <sz val="10"/>
      <color indexed="52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62"/>
      <name val="Arial CE"/>
      <family val="2"/>
      <charset val="238"/>
    </font>
    <font>
      <b/>
      <sz val="10"/>
      <color indexed="52"/>
      <name val="Arial CE"/>
      <family val="2"/>
      <charset val="238"/>
    </font>
    <font>
      <b/>
      <sz val="10"/>
      <color indexed="63"/>
      <name val="Arial CE"/>
      <family val="2"/>
      <charset val="238"/>
    </font>
    <font>
      <i/>
      <sz val="10"/>
      <color indexed="23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56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4" borderId="0" applyNumberFormat="0" applyBorder="0" applyAlignment="0" applyProtection="0"/>
    <xf numFmtId="0" fontId="21" fillId="17" borderId="22" applyNumberFormat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7" fillId="0" borderId="0"/>
    <xf numFmtId="0" fontId="28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14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14" fillId="19" borderId="26" applyNumberFormat="0" applyFont="0" applyAlignment="0" applyProtection="0"/>
    <xf numFmtId="0" fontId="32" fillId="0" borderId="27" applyNumberFormat="0" applyFill="0" applyAlignment="0" applyProtection="0"/>
    <xf numFmtId="0" fontId="33" fillId="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5" fillId="8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6" fillId="20" borderId="28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7" fillId="20" borderId="29" applyNumberFormat="0" applyAlignment="0" applyProtection="0"/>
    <xf numFmtId="0" fontId="38" fillId="0" borderId="0" applyNumberFormat="0" applyFill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4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2" fillId="0" borderId="0" xfId="0" applyNumberFormat="1" applyFont="1"/>
    <xf numFmtId="0" fontId="9" fillId="0" borderId="4" xfId="0" applyFont="1" applyFill="1" applyBorder="1"/>
    <xf numFmtId="164" fontId="9" fillId="0" borderId="1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10" fillId="0" borderId="17" xfId="0" applyNumberFormat="1" applyFont="1" applyFill="1" applyBorder="1" applyAlignment="1">
      <alignment horizontal="right"/>
    </xf>
    <xf numFmtId="164" fontId="10" fillId="0" borderId="18" xfId="0" applyNumberFormat="1" applyFont="1" applyFill="1" applyBorder="1" applyAlignment="1">
      <alignment horizontal="right"/>
    </xf>
    <xf numFmtId="165" fontId="11" fillId="0" borderId="0" xfId="0" applyNumberFormat="1" applyFont="1"/>
    <xf numFmtId="0" fontId="5" fillId="2" borderId="4" xfId="0" applyFont="1" applyFill="1" applyBorder="1"/>
    <xf numFmtId="164" fontId="5" fillId="2" borderId="16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4" fillId="2" borderId="19" xfId="0" applyNumberFormat="1" applyFont="1" applyFill="1" applyBorder="1" applyAlignment="1">
      <alignment horizontal="right"/>
    </xf>
    <xf numFmtId="164" fontId="4" fillId="2" borderId="20" xfId="0" applyNumberFormat="1" applyFont="1" applyFill="1" applyBorder="1" applyAlignment="1">
      <alignment horizontal="right"/>
    </xf>
    <xf numFmtId="0" fontId="5" fillId="0" borderId="4" xfId="0" applyFont="1" applyBorder="1" applyAlignment="1">
      <alignment horizontal="left" indent="1"/>
    </xf>
    <xf numFmtId="164" fontId="5" fillId="0" borderId="16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Fill="1"/>
    <xf numFmtId="0" fontId="5" fillId="0" borderId="0" xfId="0" applyFont="1"/>
    <xf numFmtId="0" fontId="13" fillId="0" borderId="0" xfId="0" applyFont="1"/>
  </cellXfs>
  <cellStyles count="256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Celkem 2 10" xfId="20"/>
    <cellStyle name="Celkem 2 11" xfId="21"/>
    <cellStyle name="Celkem 2 12" xfId="22"/>
    <cellStyle name="Celkem 2 13" xfId="23"/>
    <cellStyle name="Celkem 2 2" xfId="24"/>
    <cellStyle name="Celkem 2 2 2" xfId="25"/>
    <cellStyle name="Celkem 2 3" xfId="26"/>
    <cellStyle name="Celkem 2 3 2" xfId="27"/>
    <cellStyle name="Celkem 2 4" xfId="28"/>
    <cellStyle name="Celkem 2 4 2" xfId="29"/>
    <cellStyle name="Celkem 2 5" xfId="30"/>
    <cellStyle name="Celkem 2 5 2" xfId="31"/>
    <cellStyle name="Celkem 2 6" xfId="32"/>
    <cellStyle name="Celkem 2 6 2" xfId="33"/>
    <cellStyle name="Celkem 2 7" xfId="34"/>
    <cellStyle name="Celkem 2 7 2" xfId="35"/>
    <cellStyle name="Celkem 2 8" xfId="36"/>
    <cellStyle name="Celkem 2 8 2" xfId="37"/>
    <cellStyle name="Celkem 2 9" xfId="38"/>
    <cellStyle name="Celkem 2 9 2" xfId="39"/>
    <cellStyle name="Celkem 3" xfId="40"/>
    <cellStyle name="Celkem 3 10" xfId="41"/>
    <cellStyle name="Celkem 3 11" xfId="42"/>
    <cellStyle name="Celkem 3 2" xfId="43"/>
    <cellStyle name="Celkem 3 2 2" xfId="44"/>
    <cellStyle name="Celkem 3 3" xfId="45"/>
    <cellStyle name="Celkem 3 3 2" xfId="46"/>
    <cellStyle name="Celkem 3 4" xfId="47"/>
    <cellStyle name="Celkem 3 4 2" xfId="48"/>
    <cellStyle name="Celkem 3 5" xfId="49"/>
    <cellStyle name="Celkem 3 5 2" xfId="50"/>
    <cellStyle name="Celkem 3 6" xfId="51"/>
    <cellStyle name="Celkem 3 6 2" xfId="52"/>
    <cellStyle name="Celkem 3 7" xfId="53"/>
    <cellStyle name="Celkem 3 7 2" xfId="54"/>
    <cellStyle name="Celkem 3 8" xfId="55"/>
    <cellStyle name="Celkem 3 8 2" xfId="56"/>
    <cellStyle name="Celkem 3 9" xfId="57"/>
    <cellStyle name="Celkem 3 9 2" xfId="58"/>
    <cellStyle name="čárky 2" xfId="59"/>
    <cellStyle name="čárky 2 2" xfId="60"/>
    <cellStyle name="Followed Hyperlink" xfId="61"/>
    <cellStyle name="Hyperlink" xfId="62"/>
    <cellStyle name="Chybně 2" xfId="63"/>
    <cellStyle name="Kontrolní buňka 2" xfId="64"/>
    <cellStyle name="Nadpis 1 2" xfId="65"/>
    <cellStyle name="Nadpis 2 2" xfId="66"/>
    <cellStyle name="Nadpis 3 2" xfId="67"/>
    <cellStyle name="Nadpis 4 2" xfId="68"/>
    <cellStyle name="Název 2" xfId="69"/>
    <cellStyle name="Neutrální 2" xfId="70"/>
    <cellStyle name="Normal_INFSO-quest-01-02-20011_dk" xfId="71"/>
    <cellStyle name="Normální" xfId="0" builtinId="0"/>
    <cellStyle name="Normální 12" xfId="72"/>
    <cellStyle name="normální 2" xfId="73"/>
    <cellStyle name="normální 2 2" xfId="74"/>
    <cellStyle name="normální 2 2 10" xfId="75"/>
    <cellStyle name="normální 2 2 2" xfId="76"/>
    <cellStyle name="normální 2 2 3" xfId="77"/>
    <cellStyle name="normální 2 3" xfId="78"/>
    <cellStyle name="normální 3" xfId="79"/>
    <cellStyle name="normální 5" xfId="80"/>
    <cellStyle name="normální 5 2" xfId="81"/>
    <cellStyle name="normální 5 3" xfId="82"/>
    <cellStyle name="normální 6" xfId="83"/>
    <cellStyle name="normální 6 2" xfId="84"/>
    <cellStyle name="normální 6 3" xfId="85"/>
    <cellStyle name="Poznámka 2" xfId="86"/>
    <cellStyle name="Poznámka 2 10" xfId="87"/>
    <cellStyle name="Poznámka 2 11" xfId="88"/>
    <cellStyle name="Poznámka 2 12" xfId="89"/>
    <cellStyle name="Poznámka 2 13" xfId="90"/>
    <cellStyle name="Poznámka 2 2" xfId="91"/>
    <cellStyle name="Poznámka 2 2 2" xfId="92"/>
    <cellStyle name="Poznámka 2 3" xfId="93"/>
    <cellStyle name="Poznámka 2 3 2" xfId="94"/>
    <cellStyle name="Poznámka 2 4" xfId="95"/>
    <cellStyle name="Poznámka 2 4 2" xfId="96"/>
    <cellStyle name="Poznámka 2 5" xfId="97"/>
    <cellStyle name="Poznámka 2 5 2" xfId="98"/>
    <cellStyle name="Poznámka 2 6" xfId="99"/>
    <cellStyle name="Poznámka 2 6 2" xfId="100"/>
    <cellStyle name="Poznámka 2 7" xfId="101"/>
    <cellStyle name="Poznámka 2 7 2" xfId="102"/>
    <cellStyle name="Poznámka 2 8" xfId="103"/>
    <cellStyle name="Poznámka 2 8 2" xfId="104"/>
    <cellStyle name="Poznámka 2 9" xfId="105"/>
    <cellStyle name="Poznámka 2 9 2" xfId="106"/>
    <cellStyle name="Poznámka 3" xfId="107"/>
    <cellStyle name="Poznámka 3 10" xfId="108"/>
    <cellStyle name="Poznámka 3 11" xfId="109"/>
    <cellStyle name="Poznámka 3 2" xfId="110"/>
    <cellStyle name="Poznámka 3 2 2" xfId="111"/>
    <cellStyle name="Poznámka 3 3" xfId="112"/>
    <cellStyle name="Poznámka 3 3 2" xfId="113"/>
    <cellStyle name="Poznámka 3 4" xfId="114"/>
    <cellStyle name="Poznámka 3 4 2" xfId="115"/>
    <cellStyle name="Poznámka 3 5" xfId="116"/>
    <cellStyle name="Poznámka 3 5 2" xfId="117"/>
    <cellStyle name="Poznámka 3 6" xfId="118"/>
    <cellStyle name="Poznámka 3 6 2" xfId="119"/>
    <cellStyle name="Poznámka 3 7" xfId="120"/>
    <cellStyle name="Poznámka 3 7 2" xfId="121"/>
    <cellStyle name="Poznámka 3 8" xfId="122"/>
    <cellStyle name="Poznámka 3 8 2" xfId="123"/>
    <cellStyle name="Poznámka 3 9" xfId="124"/>
    <cellStyle name="Poznámka 3 9 2" xfId="125"/>
    <cellStyle name="Propojená buňka 2" xfId="126"/>
    <cellStyle name="Správně 2" xfId="127"/>
    <cellStyle name="Text upozornění 2" xfId="128"/>
    <cellStyle name="Vstup 2" xfId="129"/>
    <cellStyle name="Vstup 2 10" xfId="130"/>
    <cellStyle name="Vstup 2 11" xfId="131"/>
    <cellStyle name="Vstup 2 12" xfId="132"/>
    <cellStyle name="Vstup 2 13" xfId="133"/>
    <cellStyle name="Vstup 2 2" xfId="134"/>
    <cellStyle name="Vstup 2 2 2" xfId="135"/>
    <cellStyle name="Vstup 2 3" xfId="136"/>
    <cellStyle name="Vstup 2 3 2" xfId="137"/>
    <cellStyle name="Vstup 2 4" xfId="138"/>
    <cellStyle name="Vstup 2 4 2" xfId="139"/>
    <cellStyle name="Vstup 2 5" xfId="140"/>
    <cellStyle name="Vstup 2 5 2" xfId="141"/>
    <cellStyle name="Vstup 2 6" xfId="142"/>
    <cellStyle name="Vstup 2 6 2" xfId="143"/>
    <cellStyle name="Vstup 2 7" xfId="144"/>
    <cellStyle name="Vstup 2 7 2" xfId="145"/>
    <cellStyle name="Vstup 2 8" xfId="146"/>
    <cellStyle name="Vstup 2 8 2" xfId="147"/>
    <cellStyle name="Vstup 2 9" xfId="148"/>
    <cellStyle name="Vstup 2 9 2" xfId="149"/>
    <cellStyle name="Vstup 3" xfId="150"/>
    <cellStyle name="Vstup 3 10" xfId="151"/>
    <cellStyle name="Vstup 3 11" xfId="152"/>
    <cellStyle name="Vstup 3 2" xfId="153"/>
    <cellStyle name="Vstup 3 2 2" xfId="154"/>
    <cellStyle name="Vstup 3 3" xfId="155"/>
    <cellStyle name="Vstup 3 3 2" xfId="156"/>
    <cellStyle name="Vstup 3 4" xfId="157"/>
    <cellStyle name="Vstup 3 4 2" xfId="158"/>
    <cellStyle name="Vstup 3 5" xfId="159"/>
    <cellStyle name="Vstup 3 5 2" xfId="160"/>
    <cellStyle name="Vstup 3 6" xfId="161"/>
    <cellStyle name="Vstup 3 6 2" xfId="162"/>
    <cellStyle name="Vstup 3 7" xfId="163"/>
    <cellStyle name="Vstup 3 7 2" xfId="164"/>
    <cellStyle name="Vstup 3 8" xfId="165"/>
    <cellStyle name="Vstup 3 8 2" xfId="166"/>
    <cellStyle name="Vstup 3 9" xfId="167"/>
    <cellStyle name="Vstup 3 9 2" xfId="168"/>
    <cellStyle name="Výpočet 2" xfId="169"/>
    <cellStyle name="Výpočet 2 10" xfId="170"/>
    <cellStyle name="Výpočet 2 11" xfId="171"/>
    <cellStyle name="Výpočet 2 12" xfId="172"/>
    <cellStyle name="Výpočet 2 13" xfId="173"/>
    <cellStyle name="Výpočet 2 2" xfId="174"/>
    <cellStyle name="Výpočet 2 2 2" xfId="175"/>
    <cellStyle name="Výpočet 2 3" xfId="176"/>
    <cellStyle name="Výpočet 2 3 2" xfId="177"/>
    <cellStyle name="Výpočet 2 4" xfId="178"/>
    <cellStyle name="Výpočet 2 4 2" xfId="179"/>
    <cellStyle name="Výpočet 2 5" xfId="180"/>
    <cellStyle name="Výpočet 2 5 2" xfId="181"/>
    <cellStyle name="Výpočet 2 6" xfId="182"/>
    <cellStyle name="Výpočet 2 6 2" xfId="183"/>
    <cellStyle name="Výpočet 2 7" xfId="184"/>
    <cellStyle name="Výpočet 2 7 2" xfId="185"/>
    <cellStyle name="Výpočet 2 8" xfId="186"/>
    <cellStyle name="Výpočet 2 8 2" xfId="187"/>
    <cellStyle name="Výpočet 2 9" xfId="188"/>
    <cellStyle name="Výpočet 2 9 2" xfId="189"/>
    <cellStyle name="Výpočet 3" xfId="190"/>
    <cellStyle name="Výpočet 3 10" xfId="191"/>
    <cellStyle name="Výpočet 3 11" xfId="192"/>
    <cellStyle name="Výpočet 3 2" xfId="193"/>
    <cellStyle name="Výpočet 3 2 2" xfId="194"/>
    <cellStyle name="Výpočet 3 3" xfId="195"/>
    <cellStyle name="Výpočet 3 3 2" xfId="196"/>
    <cellStyle name="Výpočet 3 4" xfId="197"/>
    <cellStyle name="Výpočet 3 4 2" xfId="198"/>
    <cellStyle name="Výpočet 3 5" xfId="199"/>
    <cellStyle name="Výpočet 3 5 2" xfId="200"/>
    <cellStyle name="Výpočet 3 6" xfId="201"/>
    <cellStyle name="Výpočet 3 6 2" xfId="202"/>
    <cellStyle name="Výpočet 3 7" xfId="203"/>
    <cellStyle name="Výpočet 3 7 2" xfId="204"/>
    <cellStyle name="Výpočet 3 8" xfId="205"/>
    <cellStyle name="Výpočet 3 8 2" xfId="206"/>
    <cellStyle name="Výpočet 3 9" xfId="207"/>
    <cellStyle name="Výpočet 3 9 2" xfId="208"/>
    <cellStyle name="Výstup 2" xfId="209"/>
    <cellStyle name="Výstup 2 10" xfId="210"/>
    <cellStyle name="Výstup 2 11" xfId="211"/>
    <cellStyle name="Výstup 2 12" xfId="212"/>
    <cellStyle name="Výstup 2 13" xfId="213"/>
    <cellStyle name="Výstup 2 2" xfId="214"/>
    <cellStyle name="Výstup 2 2 2" xfId="215"/>
    <cellStyle name="Výstup 2 3" xfId="216"/>
    <cellStyle name="Výstup 2 3 2" xfId="217"/>
    <cellStyle name="Výstup 2 4" xfId="218"/>
    <cellStyle name="Výstup 2 4 2" xfId="219"/>
    <cellStyle name="Výstup 2 5" xfId="220"/>
    <cellStyle name="Výstup 2 5 2" xfId="221"/>
    <cellStyle name="Výstup 2 6" xfId="222"/>
    <cellStyle name="Výstup 2 6 2" xfId="223"/>
    <cellStyle name="Výstup 2 7" xfId="224"/>
    <cellStyle name="Výstup 2 7 2" xfId="225"/>
    <cellStyle name="Výstup 2 8" xfId="226"/>
    <cellStyle name="Výstup 2 8 2" xfId="227"/>
    <cellStyle name="Výstup 2 9" xfId="228"/>
    <cellStyle name="Výstup 2 9 2" xfId="229"/>
    <cellStyle name="Výstup 3" xfId="230"/>
    <cellStyle name="Výstup 3 10" xfId="231"/>
    <cellStyle name="Výstup 3 11" xfId="232"/>
    <cellStyle name="Výstup 3 2" xfId="233"/>
    <cellStyle name="Výstup 3 2 2" xfId="234"/>
    <cellStyle name="Výstup 3 3" xfId="235"/>
    <cellStyle name="Výstup 3 3 2" xfId="236"/>
    <cellStyle name="Výstup 3 4" xfId="237"/>
    <cellStyle name="Výstup 3 4 2" xfId="238"/>
    <cellStyle name="Výstup 3 5" xfId="239"/>
    <cellStyle name="Výstup 3 5 2" xfId="240"/>
    <cellStyle name="Výstup 3 6" xfId="241"/>
    <cellStyle name="Výstup 3 6 2" xfId="242"/>
    <cellStyle name="Výstup 3 7" xfId="243"/>
    <cellStyle name="Výstup 3 7 2" xfId="244"/>
    <cellStyle name="Výstup 3 8" xfId="245"/>
    <cellStyle name="Výstup 3 8 2" xfId="246"/>
    <cellStyle name="Výstup 3 9" xfId="247"/>
    <cellStyle name="Výstup 3 9 2" xfId="248"/>
    <cellStyle name="Vysvětlující text 2" xfId="249"/>
    <cellStyle name="Zvýraznění 1 2" xfId="250"/>
    <cellStyle name="Zvýraznění 2 2" xfId="251"/>
    <cellStyle name="Zvýraznění 3 2" xfId="252"/>
    <cellStyle name="Zvýraznění 4 2" xfId="253"/>
    <cellStyle name="Zvýraznění 5 2" xfId="254"/>
    <cellStyle name="Zvýraznění 6 2" xfId="2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tabSelected="1" zoomScaleNormal="100" workbookViewId="0"/>
  </sheetViews>
  <sheetFormatPr defaultRowHeight="9.75"/>
  <cols>
    <col min="1" max="1" width="20.140625" style="2" customWidth="1"/>
    <col min="2" max="2" width="6.85546875" style="2" customWidth="1"/>
    <col min="3" max="3" width="4.7109375" style="2" customWidth="1"/>
    <col min="4" max="4" width="5.28515625" style="2" customWidth="1"/>
    <col min="5" max="5" width="5.7109375" style="2" customWidth="1"/>
    <col min="6" max="6" width="4.7109375" style="2" customWidth="1"/>
    <col min="7" max="7" width="4.85546875" style="2" customWidth="1"/>
    <col min="8" max="8" width="6.7109375" style="2" customWidth="1"/>
    <col min="9" max="9" width="4.7109375" style="2" customWidth="1"/>
    <col min="10" max="10" width="5.28515625" style="2" customWidth="1"/>
    <col min="11" max="11" width="5.7109375" style="2" customWidth="1"/>
    <col min="12" max="13" width="4.7109375" style="2" customWidth="1"/>
    <col min="14" max="14" width="7" style="2" customWidth="1"/>
    <col min="15" max="15" width="4.7109375" style="2" customWidth="1"/>
    <col min="16" max="16" width="5.5703125" style="2" customWidth="1"/>
    <col min="17" max="17" width="7" style="2" customWidth="1"/>
    <col min="18" max="18" width="4.7109375" style="2" customWidth="1"/>
    <col min="19" max="19" width="5.42578125" style="2" customWidth="1"/>
    <col min="20" max="20" width="6.85546875" style="2" customWidth="1"/>
    <col min="21" max="21" width="4.7109375" style="2" customWidth="1"/>
    <col min="22" max="22" width="5.28515625" style="2" customWidth="1"/>
    <col min="23" max="16384" width="9.140625" style="2"/>
  </cols>
  <sheetData>
    <row r="1" spans="1:42" ht="16.5" customHeight="1">
      <c r="A1" s="1" t="s">
        <v>0</v>
      </c>
      <c r="B1" s="1"/>
      <c r="C1" s="1"/>
      <c r="D1" s="1"/>
    </row>
    <row r="2" spans="1:42" ht="13.5" customHeight="1" thickBot="1">
      <c r="A2" s="3"/>
      <c r="B2" s="3"/>
      <c r="C2" s="3"/>
      <c r="D2" s="3"/>
    </row>
    <row r="3" spans="1:42" ht="13.5" customHeight="1">
      <c r="A3" s="4"/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42" ht="13.5" customHeight="1">
      <c r="A4" s="7"/>
      <c r="B4" s="8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8" t="s">
        <v>3</v>
      </c>
      <c r="O4" s="9"/>
      <c r="P4" s="9"/>
      <c r="Q4" s="9"/>
      <c r="R4" s="9"/>
      <c r="S4" s="9"/>
      <c r="T4" s="9"/>
      <c r="U4" s="9"/>
      <c r="V4" s="9"/>
    </row>
    <row r="5" spans="1:42" ht="36" customHeight="1">
      <c r="A5" s="7"/>
      <c r="B5" s="11" t="s">
        <v>4</v>
      </c>
      <c r="C5" s="12"/>
      <c r="D5" s="13"/>
      <c r="E5" s="14" t="s">
        <v>5</v>
      </c>
      <c r="F5" s="15"/>
      <c r="G5" s="16"/>
      <c r="H5" s="14" t="s">
        <v>6</v>
      </c>
      <c r="I5" s="15"/>
      <c r="J5" s="16"/>
      <c r="K5" s="14" t="s">
        <v>7</v>
      </c>
      <c r="L5" s="15"/>
      <c r="M5" s="16"/>
      <c r="N5" s="11" t="s">
        <v>4</v>
      </c>
      <c r="O5" s="12"/>
      <c r="P5" s="13"/>
      <c r="Q5" s="17" t="s">
        <v>8</v>
      </c>
      <c r="R5" s="18"/>
      <c r="S5" s="19"/>
      <c r="T5" s="17" t="s">
        <v>9</v>
      </c>
      <c r="U5" s="18"/>
      <c r="V5" s="18"/>
    </row>
    <row r="6" spans="1:42" ht="13.5" customHeight="1" thickBot="1">
      <c r="A6" s="20"/>
      <c r="B6" s="21" t="s">
        <v>10</v>
      </c>
      <c r="C6" s="22" t="s">
        <v>11</v>
      </c>
      <c r="D6" s="23" t="s">
        <v>12</v>
      </c>
      <c r="E6" s="21" t="s">
        <v>10</v>
      </c>
      <c r="F6" s="22" t="s">
        <v>11</v>
      </c>
      <c r="G6" s="23" t="s">
        <v>12</v>
      </c>
      <c r="H6" s="21" t="s">
        <v>10</v>
      </c>
      <c r="I6" s="22" t="s">
        <v>11</v>
      </c>
      <c r="J6" s="23" t="s">
        <v>12</v>
      </c>
      <c r="K6" s="21" t="s">
        <v>10</v>
      </c>
      <c r="L6" s="22" t="s">
        <v>11</v>
      </c>
      <c r="M6" s="23" t="s">
        <v>12</v>
      </c>
      <c r="N6" s="21" t="s">
        <v>10</v>
      </c>
      <c r="O6" s="22" t="s">
        <v>11</v>
      </c>
      <c r="P6" s="23" t="s">
        <v>12</v>
      </c>
      <c r="Q6" s="21" t="s">
        <v>10</v>
      </c>
      <c r="R6" s="22" t="s">
        <v>11</v>
      </c>
      <c r="S6" s="23" t="s">
        <v>12</v>
      </c>
      <c r="T6" s="21" t="s">
        <v>10</v>
      </c>
      <c r="U6" s="22" t="s">
        <v>11</v>
      </c>
      <c r="V6" s="24" t="s">
        <v>12</v>
      </c>
      <c r="X6" s="25"/>
      <c r="Y6" s="25"/>
      <c r="AA6" s="25"/>
      <c r="AB6" s="25"/>
      <c r="AD6" s="25"/>
      <c r="AE6" s="25"/>
      <c r="AG6" s="25"/>
      <c r="AH6" s="25"/>
      <c r="AJ6" s="25"/>
      <c r="AK6" s="25"/>
      <c r="AM6" s="25"/>
      <c r="AN6" s="25"/>
      <c r="AP6" s="25">
        <f>T9+T10</f>
        <v>2073.3779999999997</v>
      </c>
    </row>
    <row r="7" spans="1:42" ht="13.5" customHeight="1">
      <c r="A7" s="26" t="s">
        <v>13</v>
      </c>
      <c r="B7" s="27">
        <v>2035.6859999999999</v>
      </c>
      <c r="C7" s="28">
        <v>23.2</v>
      </c>
      <c r="D7" s="29">
        <v>53.2</v>
      </c>
      <c r="E7" s="27">
        <v>677.06899999999996</v>
      </c>
      <c r="F7" s="28">
        <v>7.7</v>
      </c>
      <c r="G7" s="29">
        <v>17.7</v>
      </c>
      <c r="H7" s="27">
        <v>1576.3820000000001</v>
      </c>
      <c r="I7" s="28">
        <v>18</v>
      </c>
      <c r="J7" s="29">
        <v>41.2</v>
      </c>
      <c r="K7" s="27">
        <v>234.86699999999999</v>
      </c>
      <c r="L7" s="28">
        <v>2.7</v>
      </c>
      <c r="M7" s="30">
        <v>6.1</v>
      </c>
      <c r="N7" s="27">
        <v>2749.41</v>
      </c>
      <c r="O7" s="28">
        <v>31.4</v>
      </c>
      <c r="P7" s="29">
        <v>71.89</v>
      </c>
      <c r="Q7" s="27">
        <v>1104.268</v>
      </c>
      <c r="R7" s="28">
        <v>12.6</v>
      </c>
      <c r="S7" s="30">
        <v>28.9</v>
      </c>
      <c r="T7" s="27">
        <v>2073.3780000000002</v>
      </c>
      <c r="U7" s="28">
        <v>23.7</v>
      </c>
      <c r="V7" s="29">
        <v>54.2</v>
      </c>
      <c r="X7" s="31"/>
      <c r="Y7" s="25"/>
      <c r="AA7" s="25"/>
      <c r="AB7" s="25"/>
      <c r="AD7" s="25"/>
      <c r="AE7" s="25"/>
      <c r="AG7" s="25"/>
      <c r="AH7" s="25"/>
      <c r="AJ7" s="25"/>
      <c r="AK7" s="25"/>
      <c r="AM7" s="25"/>
      <c r="AN7" s="25"/>
      <c r="AP7" s="25">
        <f>SUM(T12:T17)</f>
        <v>2073.377</v>
      </c>
    </row>
    <row r="8" spans="1:42" ht="13.5" customHeight="1">
      <c r="A8" s="32" t="s">
        <v>14</v>
      </c>
      <c r="B8" s="33"/>
      <c r="C8" s="34"/>
      <c r="D8" s="35"/>
      <c r="E8" s="33"/>
      <c r="F8" s="34"/>
      <c r="G8" s="35"/>
      <c r="H8" s="33"/>
      <c r="I8" s="34"/>
      <c r="J8" s="35"/>
      <c r="K8" s="33"/>
      <c r="L8" s="34"/>
      <c r="M8" s="36"/>
      <c r="N8" s="33"/>
      <c r="O8" s="34"/>
      <c r="P8" s="35"/>
      <c r="Q8" s="33"/>
      <c r="R8" s="34"/>
      <c r="S8" s="36"/>
      <c r="T8" s="33"/>
      <c r="U8" s="34"/>
      <c r="V8" s="35"/>
      <c r="X8" s="25"/>
      <c r="Y8" s="25"/>
      <c r="AA8" s="25"/>
      <c r="AB8" s="25"/>
      <c r="AD8" s="25"/>
      <c r="AE8" s="25"/>
      <c r="AG8" s="25"/>
      <c r="AH8" s="25"/>
      <c r="AJ8" s="25"/>
      <c r="AK8" s="25"/>
      <c r="AM8" s="25"/>
      <c r="AN8" s="25"/>
      <c r="AP8" s="25">
        <f>SUM(T19:T22,T12)</f>
        <v>2073.3780000000002</v>
      </c>
    </row>
    <row r="9" spans="1:42" ht="13.5" customHeight="1">
      <c r="A9" s="37" t="s">
        <v>15</v>
      </c>
      <c r="B9" s="38">
        <v>1007.008</v>
      </c>
      <c r="C9" s="39">
        <v>23.5</v>
      </c>
      <c r="D9" s="40">
        <v>55.6</v>
      </c>
      <c r="E9" s="38">
        <v>359.58699999999999</v>
      </c>
      <c r="F9" s="39">
        <v>8.4</v>
      </c>
      <c r="G9" s="40">
        <v>19.899999999999999</v>
      </c>
      <c r="H9" s="38">
        <v>772.16899999999998</v>
      </c>
      <c r="I9" s="39">
        <v>18</v>
      </c>
      <c r="J9" s="40">
        <v>42.6</v>
      </c>
      <c r="K9" s="38">
        <v>135.24600000000001</v>
      </c>
      <c r="L9" s="39">
        <v>3.2</v>
      </c>
      <c r="M9" s="41">
        <v>7.5</v>
      </c>
      <c r="N9" s="38">
        <v>1255.443</v>
      </c>
      <c r="O9" s="39">
        <v>29.3</v>
      </c>
      <c r="P9" s="40">
        <v>69.3</v>
      </c>
      <c r="Q9" s="38">
        <v>521.048</v>
      </c>
      <c r="R9" s="39">
        <v>12.2</v>
      </c>
      <c r="S9" s="41">
        <v>28.8</v>
      </c>
      <c r="T9" s="38">
        <v>927.86599999999999</v>
      </c>
      <c r="U9" s="39">
        <v>21.7</v>
      </c>
      <c r="V9" s="40">
        <v>51.2</v>
      </c>
      <c r="X9" s="25"/>
      <c r="Y9" s="25"/>
      <c r="AA9" s="25"/>
      <c r="AB9" s="25"/>
      <c r="AD9" s="25"/>
      <c r="AE9" s="25"/>
      <c r="AG9" s="25"/>
      <c r="AH9" s="25"/>
      <c r="AJ9" s="25"/>
      <c r="AK9" s="25"/>
      <c r="AM9" s="25"/>
      <c r="AN9" s="25"/>
      <c r="AP9" s="25">
        <f>SUM(T24:T29)</f>
        <v>2073.3779999999997</v>
      </c>
    </row>
    <row r="10" spans="1:42" ht="13.5" customHeight="1">
      <c r="A10" s="37" t="s">
        <v>16</v>
      </c>
      <c r="B10" s="38">
        <v>1028.6780000000001</v>
      </c>
      <c r="C10" s="39">
        <v>23</v>
      </c>
      <c r="D10" s="40">
        <v>51.1</v>
      </c>
      <c r="E10" s="38">
        <v>317.48200000000003</v>
      </c>
      <c r="F10" s="39">
        <v>7.1</v>
      </c>
      <c r="G10" s="40">
        <v>15.8</v>
      </c>
      <c r="H10" s="38">
        <v>804.21199999999999</v>
      </c>
      <c r="I10" s="39">
        <v>17.899999999999999</v>
      </c>
      <c r="J10" s="40">
        <v>39.9</v>
      </c>
      <c r="K10" s="38">
        <v>99.62</v>
      </c>
      <c r="L10" s="39">
        <v>2.2000000000000002</v>
      </c>
      <c r="M10" s="41">
        <v>4.9000000000000004</v>
      </c>
      <c r="N10" s="38">
        <v>1493.9680000000001</v>
      </c>
      <c r="O10" s="39">
        <v>33.299999999999997</v>
      </c>
      <c r="P10" s="40">
        <v>74.2</v>
      </c>
      <c r="Q10" s="38">
        <v>583.22</v>
      </c>
      <c r="R10" s="39">
        <v>13</v>
      </c>
      <c r="S10" s="41">
        <v>29</v>
      </c>
      <c r="T10" s="38">
        <v>1145.5119999999999</v>
      </c>
      <c r="U10" s="39">
        <v>25.6</v>
      </c>
      <c r="V10" s="40">
        <v>56.9</v>
      </c>
      <c r="Y10" s="25"/>
      <c r="AB10" s="25"/>
      <c r="AE10" s="25"/>
      <c r="AH10" s="25"/>
      <c r="AK10" s="25"/>
      <c r="AN10" s="25"/>
    </row>
    <row r="11" spans="1:42" ht="13.5" customHeight="1">
      <c r="A11" s="32" t="s">
        <v>17</v>
      </c>
      <c r="B11" s="33"/>
      <c r="C11" s="34"/>
      <c r="D11" s="35"/>
      <c r="E11" s="33"/>
      <c r="F11" s="34"/>
      <c r="G11" s="35"/>
      <c r="H11" s="33"/>
      <c r="I11" s="34"/>
      <c r="J11" s="35"/>
      <c r="K11" s="33"/>
      <c r="L11" s="34"/>
      <c r="M11" s="36"/>
      <c r="N11" s="33"/>
      <c r="O11" s="34"/>
      <c r="P11" s="35"/>
      <c r="Q11" s="33"/>
      <c r="R11" s="34"/>
      <c r="S11" s="36"/>
      <c r="T11" s="33"/>
      <c r="U11" s="34"/>
      <c r="V11" s="35"/>
      <c r="Y11" s="25"/>
      <c r="AB11" s="25"/>
      <c r="AE11" s="25"/>
      <c r="AH11" s="25"/>
      <c r="AK11" s="25"/>
      <c r="AN11" s="25"/>
    </row>
    <row r="12" spans="1:42" ht="13.5" customHeight="1">
      <c r="A12" s="37" t="s">
        <v>18</v>
      </c>
      <c r="B12" s="38">
        <v>234.34700000000001</v>
      </c>
      <c r="C12" s="39">
        <v>24.939154494905154</v>
      </c>
      <c r="D12" s="40">
        <v>42.487802843918104</v>
      </c>
      <c r="E12" s="38">
        <v>78.777000000000001</v>
      </c>
      <c r="F12" s="39">
        <v>8.3834304413760083</v>
      </c>
      <c r="G12" s="40">
        <v>14.282502633425375</v>
      </c>
      <c r="H12" s="38">
        <v>166.239</v>
      </c>
      <c r="I12" s="39">
        <v>17.691135436332175</v>
      </c>
      <c r="J12" s="40">
        <v>30.139676047298401</v>
      </c>
      <c r="K12" s="38">
        <v>34.598999999999997</v>
      </c>
      <c r="L12" s="39">
        <v>3.6820216372912307</v>
      </c>
      <c r="M12" s="41">
        <v>6.2729122020733845</v>
      </c>
      <c r="N12" s="38">
        <v>430.63600000000002</v>
      </c>
      <c r="O12" s="39">
        <v>45.828185276824435</v>
      </c>
      <c r="P12" s="40">
        <v>78.075577948484579</v>
      </c>
      <c r="Q12" s="38">
        <v>164.40799999999999</v>
      </c>
      <c r="R12" s="39">
        <v>17.496262005480617</v>
      </c>
      <c r="S12" s="41">
        <v>29.807655698442424</v>
      </c>
      <c r="T12" s="38">
        <v>340.85300000000001</v>
      </c>
      <c r="U12" s="39">
        <v>36.273498816080028</v>
      </c>
      <c r="V12" s="40">
        <v>61.797655027621502</v>
      </c>
      <c r="Y12" s="25"/>
      <c r="AB12" s="25"/>
      <c r="AE12" s="25"/>
      <c r="AH12" s="25"/>
      <c r="AK12" s="25"/>
      <c r="AN12" s="25"/>
    </row>
    <row r="13" spans="1:42" ht="13.5" customHeight="1">
      <c r="A13" s="37" t="s">
        <v>19</v>
      </c>
      <c r="B13" s="38">
        <v>606.56799999999998</v>
      </c>
      <c r="C13" s="39">
        <v>42.989707015289582</v>
      </c>
      <c r="D13" s="40">
        <v>59.722912812353222</v>
      </c>
      <c r="E13" s="38">
        <v>225.68799999999999</v>
      </c>
      <c r="F13" s="39">
        <v>15.995350683222769</v>
      </c>
      <c r="G13" s="40">
        <v>22.221325138804513</v>
      </c>
      <c r="H13" s="38">
        <v>464.50200000000001</v>
      </c>
      <c r="I13" s="39">
        <v>32.920966631962187</v>
      </c>
      <c r="J13" s="40">
        <v>45.734996130511071</v>
      </c>
      <c r="K13" s="38">
        <v>81.703999999999994</v>
      </c>
      <c r="L13" s="39">
        <v>5.790663242995377</v>
      </c>
      <c r="M13" s="41">
        <v>8.0445985675998735</v>
      </c>
      <c r="N13" s="38">
        <v>696.04899999999998</v>
      </c>
      <c r="O13" s="39">
        <v>49.331554876428193</v>
      </c>
      <c r="P13" s="40">
        <v>68.533245637959226</v>
      </c>
      <c r="Q13" s="38">
        <v>314.75700000000001</v>
      </c>
      <c r="R13" s="39">
        <v>22.308003061745193</v>
      </c>
      <c r="S13" s="41">
        <v>30.99109228986341</v>
      </c>
      <c r="T13" s="38">
        <v>498.75200000000001</v>
      </c>
      <c r="U13" s="39">
        <v>35.348415263366789</v>
      </c>
      <c r="V13" s="40">
        <v>49.107309009025862</v>
      </c>
      <c r="Y13" s="25"/>
      <c r="AB13" s="25"/>
      <c r="AE13" s="25"/>
      <c r="AH13" s="25"/>
      <c r="AK13" s="25"/>
      <c r="AN13" s="25"/>
    </row>
    <row r="14" spans="1:42" ht="13.5" customHeight="1">
      <c r="A14" s="37" t="s">
        <v>20</v>
      </c>
      <c r="B14" s="38">
        <v>604.86</v>
      </c>
      <c r="C14" s="39">
        <v>34.474307561481062</v>
      </c>
      <c r="D14" s="40">
        <v>58.072729646797669</v>
      </c>
      <c r="E14" s="38">
        <v>203.83099999999999</v>
      </c>
      <c r="F14" s="39">
        <v>11.617446317379347</v>
      </c>
      <c r="G14" s="40">
        <v>19.569855101405974</v>
      </c>
      <c r="H14" s="38">
        <v>477.46</v>
      </c>
      <c r="I14" s="39">
        <v>27.213063364728345</v>
      </c>
      <c r="J14" s="40">
        <v>45.841030151043249</v>
      </c>
      <c r="K14" s="38">
        <v>79.537000000000006</v>
      </c>
      <c r="L14" s="39">
        <v>4.5332497399581086</v>
      </c>
      <c r="M14" s="41">
        <v>7.6363632872356355</v>
      </c>
      <c r="N14" s="38">
        <v>719.83699999999999</v>
      </c>
      <c r="O14" s="39">
        <v>41.02748095779824</v>
      </c>
      <c r="P14" s="40">
        <v>69.111760780755702</v>
      </c>
      <c r="Q14" s="38">
        <v>294.50099999999998</v>
      </c>
      <c r="R14" s="39">
        <v>16.785226770778415</v>
      </c>
      <c r="S14" s="41">
        <v>28.275099946618333</v>
      </c>
      <c r="T14" s="38">
        <v>541.85900000000004</v>
      </c>
      <c r="U14" s="39">
        <v>30.883515481398099</v>
      </c>
      <c r="V14" s="40">
        <v>52.02399102880689</v>
      </c>
      <c r="Y14" s="25"/>
      <c r="AB14" s="25"/>
      <c r="AE14" s="25"/>
      <c r="AH14" s="25"/>
      <c r="AK14" s="25"/>
      <c r="AN14" s="25"/>
    </row>
    <row r="15" spans="1:42" ht="13.5" customHeight="1">
      <c r="A15" s="37" t="s">
        <v>21</v>
      </c>
      <c r="B15" s="38">
        <v>355.44499999999999</v>
      </c>
      <c r="C15" s="39">
        <v>25.658063328557041</v>
      </c>
      <c r="D15" s="40">
        <v>55.087254354968692</v>
      </c>
      <c r="E15" s="38">
        <v>118.64400000000001</v>
      </c>
      <c r="F15" s="39">
        <v>8.5643997470613211</v>
      </c>
      <c r="G15" s="40">
        <v>18.387548218417614</v>
      </c>
      <c r="H15" s="38">
        <v>265.21100000000001</v>
      </c>
      <c r="I15" s="39">
        <v>19.14444069078824</v>
      </c>
      <c r="J15" s="40">
        <v>41.102626770462507</v>
      </c>
      <c r="K15" s="38">
        <v>30.436</v>
      </c>
      <c r="L15" s="39">
        <v>2.1970454373193102</v>
      </c>
      <c r="M15" s="41">
        <v>4.7170045254478952</v>
      </c>
      <c r="N15" s="38">
        <v>453.94099999999997</v>
      </c>
      <c r="O15" s="39">
        <v>32.768070799782002</v>
      </c>
      <c r="P15" s="40">
        <v>70.35227202281321</v>
      </c>
      <c r="Q15" s="38">
        <v>167.256</v>
      </c>
      <c r="R15" s="39">
        <v>12.073490813648293</v>
      </c>
      <c r="S15" s="41">
        <v>25.921477401467047</v>
      </c>
      <c r="T15" s="38">
        <v>344.08199999999999</v>
      </c>
      <c r="U15" s="39">
        <v>24.83781666985487</v>
      </c>
      <c r="V15" s="40">
        <v>53.326204203087222</v>
      </c>
      <c r="Y15" s="25"/>
      <c r="AB15" s="25"/>
      <c r="AE15" s="25"/>
      <c r="AH15" s="25"/>
      <c r="AK15" s="25"/>
      <c r="AN15" s="25"/>
    </row>
    <row r="16" spans="1:42" ht="13.5" customHeight="1">
      <c r="A16" s="37" t="s">
        <v>22</v>
      </c>
      <c r="B16" s="38">
        <v>161.791</v>
      </c>
      <c r="C16" s="39">
        <v>11.903521666644595</v>
      </c>
      <c r="D16" s="40">
        <v>42.076094871528142</v>
      </c>
      <c r="E16" s="38">
        <v>34.444000000000003</v>
      </c>
      <c r="F16" s="39">
        <v>2.5341638304102601</v>
      </c>
      <c r="G16" s="40">
        <v>8.9576615000520121</v>
      </c>
      <c r="H16" s="38">
        <v>142.97399999999999</v>
      </c>
      <c r="I16" s="39">
        <v>10.519090102458383</v>
      </c>
      <c r="J16" s="40">
        <v>37.182461250390098</v>
      </c>
      <c r="K16" s="38">
        <v>7.3220000000000001</v>
      </c>
      <c r="L16" s="39">
        <v>0.53870517994239198</v>
      </c>
      <c r="M16" s="41">
        <v>1.9041971918162692</v>
      </c>
      <c r="N16" s="38">
        <v>304.13900000000001</v>
      </c>
      <c r="O16" s="39">
        <v>22.376554790882189</v>
      </c>
      <c r="P16" s="40">
        <v>79.095755747425358</v>
      </c>
      <c r="Q16" s="38">
        <v>114.483</v>
      </c>
      <c r="R16" s="39">
        <v>8.422909005831432</v>
      </c>
      <c r="S16" s="41">
        <v>29.772963694996356</v>
      </c>
      <c r="T16" s="38">
        <v>230.04</v>
      </c>
      <c r="U16" s="39">
        <v>16.924848346619481</v>
      </c>
      <c r="V16" s="40">
        <v>59.825392243296172</v>
      </c>
      <c r="Y16" s="25"/>
      <c r="AB16" s="25"/>
      <c r="AE16" s="25"/>
      <c r="AH16" s="25"/>
      <c r="AK16" s="25"/>
      <c r="AN16" s="25"/>
    </row>
    <row r="17" spans="1:40" ht="13.5" customHeight="1">
      <c r="A17" s="37" t="s">
        <v>23</v>
      </c>
      <c r="B17" s="38">
        <v>72.676000000000002</v>
      </c>
      <c r="C17" s="39">
        <v>3.7912545945669605</v>
      </c>
      <c r="D17" s="40">
        <v>39.071227736292329</v>
      </c>
      <c r="E17" s="38">
        <v>15.686</v>
      </c>
      <c r="F17" s="39">
        <v>0.81828373255487008</v>
      </c>
      <c r="G17" s="40">
        <v>8.4329252885613055</v>
      </c>
      <c r="H17" s="38">
        <v>59.996000000000002</v>
      </c>
      <c r="I17" s="39">
        <v>3.1297813858448285</v>
      </c>
      <c r="J17" s="40">
        <v>32.254353283980883</v>
      </c>
      <c r="K17" s="38">
        <v>1.268</v>
      </c>
      <c r="L17" s="39">
        <v>6.614715760238464E-2</v>
      </c>
      <c r="M17" s="41">
        <v>0.68169111005978233</v>
      </c>
      <c r="N17" s="38">
        <v>144.80799999999999</v>
      </c>
      <c r="O17" s="39">
        <v>7.5541305978597126</v>
      </c>
      <c r="P17" s="40">
        <v>77.850415035912434</v>
      </c>
      <c r="Q17" s="38">
        <v>48.863</v>
      </c>
      <c r="R17" s="39">
        <v>2.5490117317243794</v>
      </c>
      <c r="S17" s="41">
        <v>26.269159019187242</v>
      </c>
      <c r="T17" s="38">
        <v>117.791</v>
      </c>
      <c r="U17" s="39">
        <v>6.1447443032876894</v>
      </c>
      <c r="V17" s="40">
        <v>63.325430489922532</v>
      </c>
      <c r="Y17" s="25"/>
      <c r="AB17" s="25"/>
      <c r="AE17" s="25"/>
      <c r="AH17" s="25"/>
      <c r="AK17" s="25"/>
      <c r="AN17" s="25"/>
    </row>
    <row r="18" spans="1:40" ht="13.5" customHeight="1">
      <c r="A18" s="32" t="s">
        <v>24</v>
      </c>
      <c r="B18" s="33"/>
      <c r="C18" s="34"/>
      <c r="D18" s="35"/>
      <c r="E18" s="33"/>
      <c r="F18" s="34"/>
      <c r="G18" s="35"/>
      <c r="H18" s="33"/>
      <c r="I18" s="34"/>
      <c r="J18" s="35"/>
      <c r="K18" s="33"/>
      <c r="L18" s="34"/>
      <c r="M18" s="36"/>
      <c r="N18" s="33"/>
      <c r="O18" s="34"/>
      <c r="P18" s="35"/>
      <c r="Q18" s="33"/>
      <c r="R18" s="34"/>
      <c r="S18" s="36"/>
      <c r="T18" s="33"/>
      <c r="U18" s="34"/>
      <c r="V18" s="35"/>
      <c r="Y18" s="25"/>
      <c r="AB18" s="25"/>
      <c r="AE18" s="25"/>
      <c r="AH18" s="25"/>
      <c r="AK18" s="25"/>
      <c r="AN18" s="25"/>
    </row>
    <row r="19" spans="1:40" ht="13.5" customHeight="1">
      <c r="A19" s="37" t="s">
        <v>25</v>
      </c>
      <c r="B19" s="38">
        <v>24.422999999999998</v>
      </c>
      <c r="C19" s="39">
        <v>3</v>
      </c>
      <c r="D19" s="40">
        <v>36</v>
      </c>
      <c r="E19" s="38">
        <v>3.9329999999999998</v>
      </c>
      <c r="F19" s="39">
        <v>0.47891285685583301</v>
      </c>
      <c r="G19" s="40">
        <v>5.7982338458816765</v>
      </c>
      <c r="H19" s="38">
        <v>23.193999999999999</v>
      </c>
      <c r="I19" s="39">
        <v>2.8</v>
      </c>
      <c r="J19" s="40">
        <v>34.200000000000003</v>
      </c>
      <c r="K19" s="38" t="s">
        <v>26</v>
      </c>
      <c r="L19" s="39" t="s">
        <v>26</v>
      </c>
      <c r="M19" s="41" t="s">
        <v>26</v>
      </c>
      <c r="N19" s="38">
        <v>52.421999999999997</v>
      </c>
      <c r="O19" s="39">
        <v>6.3833129372225974</v>
      </c>
      <c r="P19" s="40">
        <v>77.283248072415262</v>
      </c>
      <c r="Q19" s="38">
        <v>14.978</v>
      </c>
      <c r="R19" s="39">
        <v>1.8</v>
      </c>
      <c r="S19" s="41">
        <v>22.1</v>
      </c>
      <c r="T19" s="38">
        <v>45.281999999999996</v>
      </c>
      <c r="U19" s="39">
        <v>5.5138906646696739</v>
      </c>
      <c r="V19" s="40">
        <v>66.8</v>
      </c>
      <c r="Y19" s="25"/>
      <c r="AB19" s="25"/>
      <c r="AE19" s="25"/>
      <c r="AH19" s="25"/>
      <c r="AK19" s="25"/>
      <c r="AN19" s="25"/>
    </row>
    <row r="20" spans="1:40" ht="13.5" customHeight="1">
      <c r="A20" s="37" t="s">
        <v>27</v>
      </c>
      <c r="B20" s="38">
        <v>393.452</v>
      </c>
      <c r="C20" s="39">
        <v>13</v>
      </c>
      <c r="D20" s="40">
        <v>42.7</v>
      </c>
      <c r="E20" s="38">
        <v>92.855000000000004</v>
      </c>
      <c r="F20" s="39">
        <v>3.0723635841451413</v>
      </c>
      <c r="G20" s="40">
        <v>10.069490382175413</v>
      </c>
      <c r="H20" s="38">
        <v>327.81700000000001</v>
      </c>
      <c r="I20" s="39">
        <v>10.8</v>
      </c>
      <c r="J20" s="40">
        <v>35.5</v>
      </c>
      <c r="K20" s="38">
        <v>31.861999999999998</v>
      </c>
      <c r="L20" s="39">
        <v>1.1000000000000001</v>
      </c>
      <c r="M20" s="41">
        <v>3.5</v>
      </c>
      <c r="N20" s="38">
        <v>711.19399999999996</v>
      </c>
      <c r="O20" s="39">
        <v>23.531821332675989</v>
      </c>
      <c r="P20" s="40">
        <v>77.124214192840356</v>
      </c>
      <c r="Q20" s="38">
        <v>231.416</v>
      </c>
      <c r="R20" s="39">
        <v>7.7</v>
      </c>
      <c r="S20" s="41">
        <v>25.1</v>
      </c>
      <c r="T20" s="38">
        <v>567.66099999999994</v>
      </c>
      <c r="U20" s="39">
        <v>18.782634878146027</v>
      </c>
      <c r="V20" s="40">
        <v>61.6</v>
      </c>
      <c r="Y20" s="25"/>
      <c r="AB20" s="25"/>
      <c r="AE20" s="25"/>
      <c r="AH20" s="25"/>
      <c r="AK20" s="25"/>
      <c r="AN20" s="25"/>
    </row>
    <row r="21" spans="1:40" ht="13.5" customHeight="1">
      <c r="A21" s="37" t="s">
        <v>28</v>
      </c>
      <c r="B21" s="38">
        <v>820.25300000000004</v>
      </c>
      <c r="C21" s="39">
        <v>30.8</v>
      </c>
      <c r="D21" s="40">
        <v>55.8</v>
      </c>
      <c r="E21" s="38">
        <v>278.79300000000001</v>
      </c>
      <c r="F21" s="39">
        <v>10.484065362342983</v>
      </c>
      <c r="G21" s="40">
        <v>18.982659164197315</v>
      </c>
      <c r="H21" s="38">
        <v>628.66200000000003</v>
      </c>
      <c r="I21" s="39">
        <v>23.6</v>
      </c>
      <c r="J21" s="40">
        <v>42.8</v>
      </c>
      <c r="K21" s="38">
        <v>91.3</v>
      </c>
      <c r="L21" s="39">
        <v>3.4</v>
      </c>
      <c r="M21" s="41">
        <v>6.2</v>
      </c>
      <c r="N21" s="38">
        <v>1039.7049999999999</v>
      </c>
      <c r="O21" s="39">
        <v>39.098295432324214</v>
      </c>
      <c r="P21" s="40">
        <v>70.792136847344509</v>
      </c>
      <c r="Q21" s="38">
        <v>438.39299999999997</v>
      </c>
      <c r="R21" s="39">
        <v>16.5</v>
      </c>
      <c r="S21" s="41">
        <v>29.8</v>
      </c>
      <c r="T21" s="38">
        <v>753.49900000000002</v>
      </c>
      <c r="U21" s="39">
        <v>28.335477456249176</v>
      </c>
      <c r="V21" s="40">
        <v>51.3</v>
      </c>
      <c r="Y21" s="25"/>
      <c r="AB21" s="25"/>
      <c r="AE21" s="25"/>
      <c r="AH21" s="25"/>
      <c r="AK21" s="25"/>
      <c r="AN21" s="25"/>
    </row>
    <row r="22" spans="1:40" ht="13.5" customHeight="1">
      <c r="A22" s="37" t="s">
        <v>29</v>
      </c>
      <c r="B22" s="38">
        <v>563.21100000000001</v>
      </c>
      <c r="C22" s="39">
        <v>42.5</v>
      </c>
      <c r="D22" s="40">
        <v>69.2</v>
      </c>
      <c r="E22" s="38">
        <v>222.71199999999999</v>
      </c>
      <c r="F22" s="39">
        <v>16.81839154760889</v>
      </c>
      <c r="G22" s="40">
        <v>27.34954569289355</v>
      </c>
      <c r="H22" s="38">
        <v>430.47</v>
      </c>
      <c r="I22" s="39">
        <v>32.5</v>
      </c>
      <c r="J22" s="40">
        <v>52.9</v>
      </c>
      <c r="K22" s="38">
        <v>77.105000000000004</v>
      </c>
      <c r="L22" s="39">
        <v>5.8</v>
      </c>
      <c r="M22" s="41">
        <v>9.5</v>
      </c>
      <c r="N22" s="38">
        <v>515.45399999999995</v>
      </c>
      <c r="O22" s="39">
        <v>38.925191263969573</v>
      </c>
      <c r="P22" s="40">
        <v>63.298936409285325</v>
      </c>
      <c r="Q22" s="38">
        <v>255.07300000000001</v>
      </c>
      <c r="R22" s="39">
        <v>19.3</v>
      </c>
      <c r="S22" s="41">
        <v>31.3</v>
      </c>
      <c r="T22" s="38">
        <v>366.08300000000003</v>
      </c>
      <c r="U22" s="39">
        <v>27.64524243383071</v>
      </c>
      <c r="V22" s="40">
        <v>45</v>
      </c>
      <c r="Y22" s="25"/>
      <c r="AB22" s="25"/>
      <c r="AE22" s="25"/>
      <c r="AH22" s="25"/>
      <c r="AK22" s="25"/>
      <c r="AN22" s="25"/>
    </row>
    <row r="23" spans="1:40" ht="13.5" customHeight="1">
      <c r="A23" s="32" t="s">
        <v>30</v>
      </c>
      <c r="B23" s="33"/>
      <c r="C23" s="34"/>
      <c r="D23" s="35"/>
      <c r="E23" s="33"/>
      <c r="F23" s="34"/>
      <c r="G23" s="35"/>
      <c r="H23" s="33"/>
      <c r="I23" s="34"/>
      <c r="J23" s="35"/>
      <c r="K23" s="33"/>
      <c r="L23" s="34"/>
      <c r="M23" s="36"/>
      <c r="N23" s="33"/>
      <c r="O23" s="34"/>
      <c r="P23" s="35"/>
      <c r="Q23" s="33"/>
      <c r="R23" s="34" t="s">
        <v>31</v>
      </c>
      <c r="S23" s="36"/>
      <c r="T23" s="33"/>
      <c r="U23" s="34"/>
      <c r="V23" s="35"/>
      <c r="Y23" s="25"/>
      <c r="AB23" s="25"/>
      <c r="AE23" s="25"/>
      <c r="AH23" s="25"/>
      <c r="AK23" s="25"/>
      <c r="AN23" s="25"/>
    </row>
    <row r="24" spans="1:40" ht="13.5" customHeight="1">
      <c r="A24" s="37" t="s">
        <v>32</v>
      </c>
      <c r="B24" s="38">
        <v>1565.365</v>
      </c>
      <c r="C24" s="39">
        <v>31.781428056315335</v>
      </c>
      <c r="D24" s="40">
        <v>56.785500256109998</v>
      </c>
      <c r="E24" s="38">
        <v>528.53499999999997</v>
      </c>
      <c r="F24" s="39">
        <v>10.730786160253119</v>
      </c>
      <c r="G24" s="40">
        <v>19.173243542472907</v>
      </c>
      <c r="H24" s="38">
        <v>1206.664</v>
      </c>
      <c r="I24" s="39">
        <v>24.5</v>
      </c>
      <c r="J24" s="40">
        <v>43.773173684235346</v>
      </c>
      <c r="K24" s="38">
        <v>196.37200000000001</v>
      </c>
      <c r="L24" s="39">
        <v>3.9869184441167107</v>
      </c>
      <c r="M24" s="41">
        <v>7.1</v>
      </c>
      <c r="N24" s="38">
        <v>1926.106</v>
      </c>
      <c r="O24" s="39">
        <v>39.105511665226516</v>
      </c>
      <c r="P24" s="40">
        <v>69.871814405135552</v>
      </c>
      <c r="Q24" s="38">
        <v>788.125</v>
      </c>
      <c r="R24" s="39">
        <v>16.001209239679383</v>
      </c>
      <c r="S24" s="41">
        <v>28.590172997527052</v>
      </c>
      <c r="T24" s="38">
        <v>1442.175</v>
      </c>
      <c r="U24" s="39">
        <v>29.3</v>
      </c>
      <c r="V24" s="40">
        <v>52.316634671054643</v>
      </c>
      <c r="Y24" s="25"/>
      <c r="AB24" s="25"/>
      <c r="AE24" s="25"/>
      <c r="AH24" s="25"/>
      <c r="AK24" s="25"/>
      <c r="AN24" s="25"/>
    </row>
    <row r="25" spans="1:40" ht="13.5" customHeight="1">
      <c r="A25" s="37" t="s">
        <v>33</v>
      </c>
      <c r="B25" s="38">
        <v>33.710999999999999</v>
      </c>
      <c r="C25" s="39">
        <v>13.754595269473539</v>
      </c>
      <c r="D25" s="40">
        <v>43.702762617161675</v>
      </c>
      <c r="E25" s="38">
        <v>3.778</v>
      </c>
      <c r="F25" s="39">
        <v>1.5414745603655799</v>
      </c>
      <c r="G25" s="40">
        <v>4.8977157821047994</v>
      </c>
      <c r="H25" s="38">
        <v>28.853000000000002</v>
      </c>
      <c r="I25" s="39">
        <v>11.8</v>
      </c>
      <c r="J25" s="40">
        <v>37.404877036960215</v>
      </c>
      <c r="K25" s="38">
        <v>2.8380000000000001</v>
      </c>
      <c r="L25" s="39">
        <v>1.1579467050744832</v>
      </c>
      <c r="M25" s="41">
        <v>3.7</v>
      </c>
      <c r="N25" s="38">
        <v>64.831999999999994</v>
      </c>
      <c r="O25" s="39">
        <v>26.452431565676143</v>
      </c>
      <c r="P25" s="40">
        <v>84.047862893293754</v>
      </c>
      <c r="Q25" s="38">
        <v>23.349</v>
      </c>
      <c r="R25" s="39">
        <v>9.5267433462946105</v>
      </c>
      <c r="S25" s="41">
        <v>30.269520463590755</v>
      </c>
      <c r="T25" s="38">
        <v>45.470999999999997</v>
      </c>
      <c r="U25" s="39">
        <v>18.600000000000001</v>
      </c>
      <c r="V25" s="40">
        <v>58.948364598052819</v>
      </c>
      <c r="Y25" s="25"/>
      <c r="AB25" s="25"/>
      <c r="AE25" s="25"/>
      <c r="AH25" s="25"/>
      <c r="AK25" s="25"/>
      <c r="AN25" s="25"/>
    </row>
    <row r="26" spans="1:40" ht="13.5" customHeight="1">
      <c r="A26" s="37" t="s">
        <v>34</v>
      </c>
      <c r="B26" s="38">
        <v>162.852</v>
      </c>
      <c r="C26" s="39">
        <v>42.525322950858197</v>
      </c>
      <c r="D26" s="40">
        <v>58.775846076665715</v>
      </c>
      <c r="E26" s="38">
        <v>50.86</v>
      </c>
      <c r="F26" s="39">
        <v>13.281003151822809</v>
      </c>
      <c r="G26" s="40">
        <v>18.356173282853256</v>
      </c>
      <c r="H26" s="38">
        <v>129.708</v>
      </c>
      <c r="I26" s="39">
        <v>33.9</v>
      </c>
      <c r="J26" s="40">
        <v>46.813655607006098</v>
      </c>
      <c r="K26" s="38">
        <v>16.379000000000001</v>
      </c>
      <c r="L26" s="39">
        <v>4.2770261624794683</v>
      </c>
      <c r="M26" s="41">
        <v>5.9</v>
      </c>
      <c r="N26" s="38">
        <v>201.465</v>
      </c>
      <c r="O26" s="39">
        <v>52.608283523043298</v>
      </c>
      <c r="P26" s="40">
        <v>72.711884593590852</v>
      </c>
      <c r="Q26" s="38">
        <v>93.248000000000005</v>
      </c>
      <c r="R26" s="39">
        <v>24.349724378709659</v>
      </c>
      <c r="S26" s="41">
        <v>33.654668625235949</v>
      </c>
      <c r="T26" s="38">
        <v>146.84</v>
      </c>
      <c r="U26" s="39">
        <v>38.299999999999997</v>
      </c>
      <c r="V26" s="40">
        <v>52.996863642433581</v>
      </c>
      <c r="Y26" s="25"/>
      <c r="AB26" s="25"/>
      <c r="AE26" s="25"/>
      <c r="AH26" s="25"/>
      <c r="AK26" s="25"/>
      <c r="AN26" s="25"/>
    </row>
    <row r="27" spans="1:40" ht="13.5" customHeight="1">
      <c r="A27" s="37" t="s">
        <v>35</v>
      </c>
      <c r="B27" s="38">
        <v>161.59200000000001</v>
      </c>
      <c r="C27" s="39">
        <v>23.767409091778216</v>
      </c>
      <c r="D27" s="40">
        <v>40.78772672889459</v>
      </c>
      <c r="E27" s="38">
        <v>65.213999999999999</v>
      </c>
      <c r="F27" s="39">
        <v>9.5918880637517709</v>
      </c>
      <c r="G27" s="40">
        <v>16.46086587779169</v>
      </c>
      <c r="H27" s="38">
        <v>120.267</v>
      </c>
      <c r="I27" s="39">
        <v>17.7</v>
      </c>
      <c r="J27" s="40">
        <v>30.356962562093614</v>
      </c>
      <c r="K27" s="38">
        <v>16.155999999999999</v>
      </c>
      <c r="L27" s="39">
        <v>2.3762772343051126</v>
      </c>
      <c r="M27" s="41">
        <v>4.0999999999999996</v>
      </c>
      <c r="N27" s="38">
        <v>303.53899999999999</v>
      </c>
      <c r="O27" s="39">
        <v>44.645441602146235</v>
      </c>
      <c r="P27" s="40">
        <v>76.617017141328247</v>
      </c>
      <c r="Q27" s="38">
        <v>119.223</v>
      </c>
      <c r="R27" s="39">
        <v>17.535708139734986</v>
      </c>
      <c r="S27" s="41">
        <v>30.093443318121238</v>
      </c>
      <c r="T27" s="38">
        <v>236.19300000000001</v>
      </c>
      <c r="U27" s="39">
        <v>34.700000000000003</v>
      </c>
      <c r="V27" s="40">
        <v>59.618199991922779</v>
      </c>
      <c r="Y27" s="25"/>
      <c r="AB27" s="25"/>
      <c r="AE27" s="25"/>
      <c r="AH27" s="25"/>
      <c r="AK27" s="25"/>
      <c r="AN27" s="25"/>
    </row>
    <row r="28" spans="1:40" ht="13.5" customHeight="1">
      <c r="A28" s="37" t="s">
        <v>36</v>
      </c>
      <c r="B28" s="38">
        <v>95.332999999999998</v>
      </c>
      <c r="C28" s="39">
        <v>4.1858488250530073</v>
      </c>
      <c r="D28" s="40">
        <v>36.768074914571777</v>
      </c>
      <c r="E28" s="38">
        <v>21.396000000000001</v>
      </c>
      <c r="F28" s="39">
        <v>0.93944867763246287</v>
      </c>
      <c r="G28" s="40">
        <v>8.2520826905276152</v>
      </c>
      <c r="H28" s="38">
        <v>80.602000000000004</v>
      </c>
      <c r="I28" s="39">
        <v>3.5</v>
      </c>
      <c r="J28" s="40">
        <v>31.086736012280113</v>
      </c>
      <c r="K28" s="38">
        <v>2.6379999999999999</v>
      </c>
      <c r="L28" s="39">
        <v>0.11582840360095492</v>
      </c>
      <c r="M28" s="41">
        <v>1</v>
      </c>
      <c r="N28" s="38">
        <v>206.90799999999999</v>
      </c>
      <c r="O28" s="39">
        <v>9.0848458424057537</v>
      </c>
      <c r="P28" s="40">
        <v>79.800679571584496</v>
      </c>
      <c r="Q28" s="38">
        <v>67.822000000000003</v>
      </c>
      <c r="R28" s="39">
        <v>2.977905227075043</v>
      </c>
      <c r="S28" s="41">
        <v>26.157720773986526</v>
      </c>
      <c r="T28" s="38">
        <v>163.79599999999999</v>
      </c>
      <c r="U28" s="39">
        <v>7.2</v>
      </c>
      <c r="V28" s="40">
        <v>63.17315962218597</v>
      </c>
      <c r="Y28" s="25"/>
      <c r="AB28" s="25"/>
      <c r="AE28" s="25"/>
      <c r="AH28" s="25"/>
      <c r="AK28" s="25"/>
      <c r="AN28" s="25"/>
    </row>
    <row r="29" spans="1:40" ht="13.5" customHeight="1">
      <c r="A29" s="37" t="s">
        <v>37</v>
      </c>
      <c r="B29" s="38">
        <v>16.834</v>
      </c>
      <c r="C29" s="39">
        <v>6.5821319789015194</v>
      </c>
      <c r="D29" s="40">
        <v>28.91048979872226</v>
      </c>
      <c r="E29" s="38">
        <v>7.2859999999999996</v>
      </c>
      <c r="F29" s="39">
        <v>2.8488424378208661</v>
      </c>
      <c r="G29" s="40">
        <v>12.513095299431534</v>
      </c>
      <c r="H29" s="38">
        <v>10.287000000000001</v>
      </c>
      <c r="I29" s="39">
        <v>4</v>
      </c>
      <c r="J29" s="40">
        <v>17.666758260630626</v>
      </c>
      <c r="K29" s="38">
        <v>0.48399999999999999</v>
      </c>
      <c r="L29" s="39">
        <v>0.18924435199449471</v>
      </c>
      <c r="M29" s="41">
        <v>0.8</v>
      </c>
      <c r="N29" s="38">
        <v>46.56</v>
      </c>
      <c r="O29" s="39">
        <v>18.2050650432253</v>
      </c>
      <c r="P29" s="40">
        <v>79.962903807511978</v>
      </c>
      <c r="Q29" s="38">
        <v>12.500999999999999</v>
      </c>
      <c r="R29" s="39">
        <v>4.8879000914941706</v>
      </c>
      <c r="S29" s="41">
        <v>21.469052689427766</v>
      </c>
      <c r="T29" s="38">
        <v>38.902999999999999</v>
      </c>
      <c r="U29" s="39">
        <v>15.2</v>
      </c>
      <c r="V29" s="40">
        <v>66.811499622174892</v>
      </c>
      <c r="Y29" s="25"/>
      <c r="AB29" s="25"/>
      <c r="AE29" s="25"/>
      <c r="AH29" s="25"/>
      <c r="AK29" s="25"/>
      <c r="AN29" s="25"/>
    </row>
    <row r="30" spans="1:40" ht="13.5" customHeight="1"/>
    <row r="31" spans="1:40" ht="13.5" customHeight="1">
      <c r="A31" s="42" t="s">
        <v>38</v>
      </c>
      <c r="B31" s="42"/>
      <c r="C31" s="42"/>
      <c r="D31" s="42"/>
    </row>
    <row r="32" spans="1:40" ht="13.5" customHeight="1">
      <c r="A32" s="43" t="s">
        <v>39</v>
      </c>
      <c r="B32" s="42"/>
      <c r="C32" s="42"/>
      <c r="D32" s="42"/>
    </row>
    <row r="33" spans="1:4" ht="13.5" customHeight="1">
      <c r="A33" s="44" t="s">
        <v>40</v>
      </c>
      <c r="B33" s="44"/>
      <c r="C33" s="44"/>
      <c r="D33" s="44"/>
    </row>
    <row r="34" spans="1:4" ht="4.5" customHeight="1">
      <c r="A34" s="45"/>
      <c r="B34" s="45"/>
      <c r="C34" s="45"/>
      <c r="D34" s="45"/>
    </row>
    <row r="35" spans="1:4" ht="13.5" customHeight="1">
      <c r="A35" s="44" t="s">
        <v>41</v>
      </c>
      <c r="B35" s="44"/>
      <c r="C35" s="44"/>
      <c r="D35" s="44"/>
    </row>
  </sheetData>
  <mergeCells count="11">
    <mergeCell ref="T5:V5"/>
    <mergeCell ref="A3:A6"/>
    <mergeCell ref="B3:V3"/>
    <mergeCell ref="B4:M4"/>
    <mergeCell ref="N4:V4"/>
    <mergeCell ref="B5:D5"/>
    <mergeCell ref="E5:G5"/>
    <mergeCell ref="H5:J5"/>
    <mergeCell ref="K5:M5"/>
    <mergeCell ref="N5:P5"/>
    <mergeCell ref="Q5:S5"/>
  </mergeCells>
  <pageMargins left="0.7" right="0.7" top="0.78740157499999996" bottom="0.78740157499999996" header="0.3" footer="0.3"/>
  <pageSetup paperSize="9" scale="96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59 </vt:lpstr>
      <vt:lpstr>'59 '!Oblast_tisku</vt:lpstr>
    </vt:vector>
  </TitlesOfParts>
  <Company>ČSÚ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novotny244</dc:creator>
  <cp:lastModifiedBy>novotny244</cp:lastModifiedBy>
  <dcterms:created xsi:type="dcterms:W3CDTF">2016-11-21T11:41:11Z</dcterms:created>
  <dcterms:modified xsi:type="dcterms:W3CDTF">2016-11-21T11:41:12Z</dcterms:modified>
</cp:coreProperties>
</file>